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1340" windowHeight="3480"/>
  </bookViews>
  <sheets>
    <sheet name="samecounts" sheetId="8" r:id="rId1"/>
    <sheet name="diffcounts" sheetId="9" r:id="rId2"/>
  </sheets>
  <calcPr calcId="125725"/>
</workbook>
</file>

<file path=xl/calcChain.xml><?xml version="1.0" encoding="utf-8"?>
<calcChain xmlns="http://schemas.openxmlformats.org/spreadsheetml/2006/main">
  <c r="B43" i="9"/>
  <c r="B44"/>
  <c r="B45"/>
  <c r="B46"/>
  <c r="B47"/>
  <c r="B48"/>
  <c r="B49"/>
  <c r="B50"/>
  <c r="B36"/>
  <c r="B37"/>
  <c r="B38"/>
  <c r="B39"/>
  <c r="A24"/>
  <c r="A27" s="1"/>
  <c r="A22"/>
  <c r="A23" s="1"/>
  <c r="B23" s="1"/>
  <c r="B21"/>
  <c r="A30" l="1"/>
  <c r="A28"/>
  <c r="B27"/>
  <c r="B22"/>
  <c r="D23" s="1"/>
  <c r="B24"/>
  <c r="A25"/>
  <c r="A23" i="8"/>
  <c r="A26" s="1"/>
  <c r="A21"/>
  <c r="A22" s="1"/>
  <c r="B22" s="1"/>
  <c r="B20"/>
  <c r="A26" i="9" l="1"/>
  <c r="B26" s="1"/>
  <c r="B25"/>
  <c r="A29"/>
  <c r="B29" s="1"/>
  <c r="B28"/>
  <c r="A33"/>
  <c r="A31"/>
  <c r="B30"/>
  <c r="D26"/>
  <c r="D29"/>
  <c r="B21" i="8"/>
  <c r="D22" s="1"/>
  <c r="A27"/>
  <c r="A29"/>
  <c r="B26"/>
  <c r="A24"/>
  <c r="B23"/>
  <c r="A32" i="9" l="1"/>
  <c r="B32" s="1"/>
  <c r="B31"/>
  <c r="A40"/>
  <c r="A34"/>
  <c r="B33"/>
  <c r="D32"/>
  <c r="B24" i="8"/>
  <c r="A25"/>
  <c r="B25" s="1"/>
  <c r="A32"/>
  <c r="B29"/>
  <c r="A30"/>
  <c r="A28"/>
  <c r="B28" s="1"/>
  <c r="B27"/>
  <c r="A35" i="9" l="1"/>
  <c r="B35" s="1"/>
  <c r="B34"/>
  <c r="D39" s="1"/>
  <c r="A51"/>
  <c r="A41"/>
  <c r="B40"/>
  <c r="D25" i="8"/>
  <c r="D28"/>
  <c r="B30"/>
  <c r="A31"/>
  <c r="B31" s="1"/>
  <c r="A33"/>
  <c r="A35"/>
  <c r="B32"/>
  <c r="A42" i="9" l="1"/>
  <c r="B42" s="1"/>
  <c r="B41"/>
  <c r="D50" s="1"/>
  <c r="A54"/>
  <c r="A52"/>
  <c r="B51"/>
  <c r="D31" i="8"/>
  <c r="A38"/>
  <c r="B35"/>
  <c r="A36"/>
  <c r="A34"/>
  <c r="B34" s="1"/>
  <c r="B33"/>
  <c r="A53" i="9" l="1"/>
  <c r="B53" s="1"/>
  <c r="B52"/>
  <c r="A57"/>
  <c r="A55"/>
  <c r="B54"/>
  <c r="D53"/>
  <c r="D34" i="8"/>
  <c r="B36"/>
  <c r="A37"/>
  <c r="B37" s="1"/>
  <c r="A39"/>
  <c r="A41"/>
  <c r="B38"/>
  <c r="A56" i="9" l="1"/>
  <c r="B56" s="1"/>
  <c r="B55"/>
  <c r="A60"/>
  <c r="A58"/>
  <c r="B57"/>
  <c r="D56"/>
  <c r="D37" i="8"/>
  <c r="A44"/>
  <c r="B41"/>
  <c r="A42"/>
  <c r="A40"/>
  <c r="B40" s="1"/>
  <c r="B39"/>
  <c r="A59" i="9" l="1"/>
  <c r="B59" s="1"/>
  <c r="B58"/>
  <c r="A61"/>
  <c r="B60"/>
  <c r="D59"/>
  <c r="D40" i="8"/>
  <c r="B42"/>
  <c r="A43"/>
  <c r="B43" s="1"/>
  <c r="A45"/>
  <c r="A47"/>
  <c r="B44"/>
  <c r="A62" i="9" l="1"/>
  <c r="B62" s="1"/>
  <c r="B61"/>
  <c r="D62"/>
  <c r="D43" i="8"/>
  <c r="B47"/>
  <c r="A48"/>
  <c r="A46"/>
  <c r="B46" s="1"/>
  <c r="B45"/>
  <c r="D46" l="1"/>
  <c r="B48"/>
  <c r="A49"/>
  <c r="B49" s="1"/>
  <c r="D49" l="1"/>
</calcChain>
</file>

<file path=xl/sharedStrings.xml><?xml version="1.0" encoding="utf-8"?>
<sst xmlns="http://schemas.openxmlformats.org/spreadsheetml/2006/main" count="99" uniqueCount="28">
  <si>
    <t>time</t>
  </si>
  <si>
    <t>value</t>
  </si>
  <si>
    <t>Here is some artificial data--three estimates of some value at each time point, and then their average at each time point.</t>
  </si>
  <si>
    <t>estimate#</t>
  </si>
  <si>
    <t>average</t>
  </si>
  <si>
    <t>est#1</t>
  </si>
  <si>
    <t>est#2</t>
  </si>
  <si>
    <t>est#3</t>
  </si>
  <si>
    <t>I've already plotted the individual estimates and fit a trendline to them,</t>
  </si>
  <si>
    <t>and similarly I've plotted the average at each time point and fit a trendline to that.</t>
  </si>
  <si>
    <t>iii) What conclusion can you make about what happens when you average before fitting a trendline?</t>
  </si>
  <si>
    <t>i) What do you notice about the slopes and intercepts of the two lines? Hit F9 to refresh the data a few times.</t>
  </si>
  <si>
    <t>ii) What do you notice about the R^2 values for the two lines? Hit F9 to refresh the data a few times.</t>
  </si>
  <si>
    <t>iv) Should you average before fitting a trendline? Explain.</t>
  </si>
  <si>
    <t>Math 319 at Eastern Michigan University</t>
  </si>
  <si>
    <t>Prof. Andrew Ross</t>
  </si>
  <si>
    <t>Here is some artificial data--some estimates of some value at each time point, and then their average at each time point.</t>
  </si>
  <si>
    <t>est#4</t>
  </si>
  <si>
    <t>est#5</t>
  </si>
  <si>
    <t>est#6</t>
  </si>
  <si>
    <t>est#7</t>
  </si>
  <si>
    <t>est#8</t>
  </si>
  <si>
    <t>est#9</t>
  </si>
  <si>
    <t>est#10</t>
  </si>
  <si>
    <t>est#11</t>
  </si>
  <si>
    <t>i) What do you notice about the slopes and intercepts of the two lines? Hit F9 to refresh the data a few times (on a PC), or Command-equals on a Mac.</t>
  </si>
  <si>
    <t>ii) What do you notice about the R^2 values for the two lines? Hit F9 to refresh the data a few times (on a PC), or Command-equals on a Mac.</t>
  </si>
  <si>
    <t>THIS TIME, SOME x-VALUES HAVE MORE DATA POINTS THAN OTHERS!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</si>
</sst>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0" fontId="0" fillId="2" borderId="0" xfId="0" applyFill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values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samecounts!$B$19</c:f>
              <c:strCache>
                <c:ptCount val="1"/>
                <c:pt idx="0">
                  <c:v>value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9715529308836398"/>
                  <c:y val="-0.18171733741615645"/>
                </c:manualLayout>
              </c:layout>
              <c:numFmt formatCode="General" sourceLinked="0"/>
            </c:trendlineLbl>
          </c:trendline>
          <c:xVal>
            <c:numRef>
              <c:f>samecounts!$A$20:$A$49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</c:numCache>
            </c:numRef>
          </c:xVal>
          <c:yVal>
            <c:numRef>
              <c:f>samecounts!$B$20:$B$49</c:f>
              <c:numCache>
                <c:formatCode>General</c:formatCode>
                <c:ptCount val="30"/>
                <c:pt idx="0">
                  <c:v>6.4052329848633365</c:v>
                </c:pt>
                <c:pt idx="1">
                  <c:v>7.6135862585305327</c:v>
                </c:pt>
                <c:pt idx="2">
                  <c:v>1.5810898857556257</c:v>
                </c:pt>
                <c:pt idx="3">
                  <c:v>10.083995742478027</c:v>
                </c:pt>
                <c:pt idx="4">
                  <c:v>5.8843020700400466</c:v>
                </c:pt>
                <c:pt idx="5">
                  <c:v>11.719085601972369</c:v>
                </c:pt>
                <c:pt idx="6">
                  <c:v>12.570978749081675</c:v>
                </c:pt>
                <c:pt idx="7">
                  <c:v>10.062212109189476</c:v>
                </c:pt>
                <c:pt idx="8">
                  <c:v>9.852247254625734</c:v>
                </c:pt>
                <c:pt idx="9">
                  <c:v>18.230038635432834</c:v>
                </c:pt>
                <c:pt idx="10">
                  <c:v>10.909995494742661</c:v>
                </c:pt>
                <c:pt idx="11">
                  <c:v>11.443152831240486</c:v>
                </c:pt>
                <c:pt idx="12">
                  <c:v>13.787654407215676</c:v>
                </c:pt>
                <c:pt idx="13">
                  <c:v>13.909404630580216</c:v>
                </c:pt>
                <c:pt idx="14">
                  <c:v>14.498119938607733</c:v>
                </c:pt>
                <c:pt idx="15">
                  <c:v>15.203361771533304</c:v>
                </c:pt>
                <c:pt idx="16">
                  <c:v>22.048988346944707</c:v>
                </c:pt>
                <c:pt idx="17">
                  <c:v>21.746297742057067</c:v>
                </c:pt>
                <c:pt idx="18">
                  <c:v>22.777789619313342</c:v>
                </c:pt>
                <c:pt idx="19">
                  <c:v>18.43151531635511</c:v>
                </c:pt>
                <c:pt idx="20">
                  <c:v>15.106386944017251</c:v>
                </c:pt>
                <c:pt idx="21">
                  <c:v>18.083630501964656</c:v>
                </c:pt>
                <c:pt idx="22">
                  <c:v>20.606209206162003</c:v>
                </c:pt>
                <c:pt idx="23">
                  <c:v>21.838057693253042</c:v>
                </c:pt>
                <c:pt idx="24">
                  <c:v>21.486225149628307</c:v>
                </c:pt>
                <c:pt idx="25">
                  <c:v>26.151329353873422</c:v>
                </c:pt>
                <c:pt idx="26">
                  <c:v>25.785766818591689</c:v>
                </c:pt>
                <c:pt idx="27">
                  <c:v>26.3862813450211</c:v>
                </c:pt>
                <c:pt idx="28">
                  <c:v>31.236829859425086</c:v>
                </c:pt>
                <c:pt idx="29">
                  <c:v>24.283775594329676</c:v>
                </c:pt>
              </c:numCache>
            </c:numRef>
          </c:yVal>
        </c:ser>
        <c:axId val="234842368"/>
        <c:axId val="234844160"/>
      </c:scatterChart>
      <c:valAx>
        <c:axId val="234842368"/>
        <c:scaling>
          <c:orientation val="minMax"/>
        </c:scaling>
        <c:axPos val="b"/>
        <c:numFmt formatCode="General" sourceLinked="1"/>
        <c:tickLblPos val="nextTo"/>
        <c:crossAx val="234844160"/>
        <c:crosses val="autoZero"/>
        <c:crossBetween val="midCat"/>
      </c:valAx>
      <c:valAx>
        <c:axId val="234844160"/>
        <c:scaling>
          <c:orientation val="minMax"/>
        </c:scaling>
        <c:axPos val="l"/>
        <c:majorGridlines/>
        <c:numFmt formatCode="General" sourceLinked="1"/>
        <c:tickLblPos val="nextTo"/>
        <c:crossAx val="23484236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samecounts!$D$19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0271084864391968"/>
                  <c:y val="-0.19227981918926801"/>
                </c:manualLayout>
              </c:layout>
              <c:numFmt formatCode="General" sourceLinked="0"/>
            </c:trendlineLbl>
          </c:trendline>
          <c:xVal>
            <c:numRef>
              <c:f>samecounts!$A$20:$A$49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</c:numCache>
            </c:numRef>
          </c:xVal>
          <c:yVal>
            <c:numRef>
              <c:f>samecounts!$D$20:$D$49</c:f>
              <c:numCache>
                <c:formatCode>General</c:formatCode>
                <c:ptCount val="30"/>
                <c:pt idx="2">
                  <c:v>5.1999697097164983</c:v>
                </c:pt>
                <c:pt idx="5">
                  <c:v>9.2291278048301475</c:v>
                </c:pt>
                <c:pt idx="8">
                  <c:v>10.82847937096563</c:v>
                </c:pt>
                <c:pt idx="11">
                  <c:v>13.527728987138659</c:v>
                </c:pt>
                <c:pt idx="14">
                  <c:v>14.065059658801209</c:v>
                </c:pt>
                <c:pt idx="17">
                  <c:v>19.666215953511692</c:v>
                </c:pt>
                <c:pt idx="20">
                  <c:v>18.771897293228569</c:v>
                </c:pt>
                <c:pt idx="23">
                  <c:v>20.175965800459899</c:v>
                </c:pt>
                <c:pt idx="26">
                  <c:v>24.474440440697805</c:v>
                </c:pt>
                <c:pt idx="29">
                  <c:v>27.302295599591957</c:v>
                </c:pt>
              </c:numCache>
            </c:numRef>
          </c:yVal>
        </c:ser>
        <c:axId val="234868736"/>
        <c:axId val="234870272"/>
      </c:scatterChart>
      <c:valAx>
        <c:axId val="234868736"/>
        <c:scaling>
          <c:orientation val="minMax"/>
        </c:scaling>
        <c:axPos val="b"/>
        <c:numFmt formatCode="General" sourceLinked="1"/>
        <c:tickLblPos val="nextTo"/>
        <c:crossAx val="234870272"/>
        <c:crosses val="autoZero"/>
        <c:crossBetween val="midCat"/>
      </c:valAx>
      <c:valAx>
        <c:axId val="234870272"/>
        <c:scaling>
          <c:orientation val="minMax"/>
        </c:scaling>
        <c:axPos val="l"/>
        <c:majorGridlines/>
        <c:numFmt formatCode="General" sourceLinked="1"/>
        <c:tickLblPos val="nextTo"/>
        <c:crossAx val="234868736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values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diffcounts!$B$20</c:f>
              <c:strCache>
                <c:ptCount val="1"/>
                <c:pt idx="0">
                  <c:v>value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9715529308836398"/>
                  <c:y val="-0.18171733741615656"/>
                </c:manualLayout>
              </c:layout>
              <c:numFmt formatCode="General" sourceLinked="0"/>
            </c:trendlineLbl>
          </c:trendline>
          <c:xVal>
            <c:numRef>
              <c:f>diffcounts!$A$21:$A$62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</c:numCache>
            </c:numRef>
          </c:xVal>
          <c:yVal>
            <c:numRef>
              <c:f>diffcounts!$B$21:$B$62</c:f>
              <c:numCache>
                <c:formatCode>General</c:formatCode>
                <c:ptCount val="42"/>
                <c:pt idx="0">
                  <c:v>4.4727571357334384</c:v>
                </c:pt>
                <c:pt idx="1">
                  <c:v>3.0627716080616509</c:v>
                </c:pt>
                <c:pt idx="2">
                  <c:v>6.1992908608741297</c:v>
                </c:pt>
                <c:pt idx="3">
                  <c:v>7.8231962915508326</c:v>
                </c:pt>
                <c:pt idx="4">
                  <c:v>7.7267911827783138</c:v>
                </c:pt>
                <c:pt idx="5">
                  <c:v>13.627601811607375</c:v>
                </c:pt>
                <c:pt idx="6">
                  <c:v>7.8825708028909798</c:v>
                </c:pt>
                <c:pt idx="7">
                  <c:v>13.428016878810569</c:v>
                </c:pt>
                <c:pt idx="8">
                  <c:v>10.059873097137501</c:v>
                </c:pt>
                <c:pt idx="9">
                  <c:v>14.40132597854396</c:v>
                </c:pt>
                <c:pt idx="10">
                  <c:v>12.550478843260708</c:v>
                </c:pt>
                <c:pt idx="11">
                  <c:v>6.5858089031146898</c:v>
                </c:pt>
                <c:pt idx="12">
                  <c:v>17.118600104294874</c:v>
                </c:pt>
                <c:pt idx="13">
                  <c:v>16.109216522360953</c:v>
                </c:pt>
                <c:pt idx="14">
                  <c:v>12.748416826657845</c:v>
                </c:pt>
                <c:pt idx="15">
                  <c:v>7.9959996177944594</c:v>
                </c:pt>
                <c:pt idx="16">
                  <c:v>17.474172126424786</c:v>
                </c:pt>
                <c:pt idx="17">
                  <c:v>10.410416902964736</c:v>
                </c:pt>
                <c:pt idx="18">
                  <c:v>11.545098706281484</c:v>
                </c:pt>
                <c:pt idx="19">
                  <c:v>16.237000977268707</c:v>
                </c:pt>
                <c:pt idx="20">
                  <c:v>16.353785594055108</c:v>
                </c:pt>
                <c:pt idx="21">
                  <c:v>14.125977084368165</c:v>
                </c:pt>
                <c:pt idx="22">
                  <c:v>19.10046143241302</c:v>
                </c:pt>
                <c:pt idx="23">
                  <c:v>17.754489538113976</c:v>
                </c:pt>
                <c:pt idx="24">
                  <c:v>16.411936283590922</c:v>
                </c:pt>
                <c:pt idx="25">
                  <c:v>14.182769907432512</c:v>
                </c:pt>
                <c:pt idx="26">
                  <c:v>15.144525591521329</c:v>
                </c:pt>
                <c:pt idx="27">
                  <c:v>13.278743180461168</c:v>
                </c:pt>
                <c:pt idx="28">
                  <c:v>21.883364253163748</c:v>
                </c:pt>
                <c:pt idx="29">
                  <c:v>15.157295764136361</c:v>
                </c:pt>
                <c:pt idx="30">
                  <c:v>17.400392022560055</c:v>
                </c:pt>
                <c:pt idx="31">
                  <c:v>18.782246479203501</c:v>
                </c:pt>
                <c:pt idx="32">
                  <c:v>19.100065437474591</c:v>
                </c:pt>
                <c:pt idx="33">
                  <c:v>19.182888846349272</c:v>
                </c:pt>
                <c:pt idx="34">
                  <c:v>16.554419635089193</c:v>
                </c:pt>
                <c:pt idx="35">
                  <c:v>25.564462037900817</c:v>
                </c:pt>
                <c:pt idx="36">
                  <c:v>21.068258350582823</c:v>
                </c:pt>
                <c:pt idx="37">
                  <c:v>19.055825993248472</c:v>
                </c:pt>
                <c:pt idx="38">
                  <c:v>25.320028635514014</c:v>
                </c:pt>
                <c:pt idx="39">
                  <c:v>26.109849554920281</c:v>
                </c:pt>
                <c:pt idx="40">
                  <c:v>25.729908030612986</c:v>
                </c:pt>
                <c:pt idx="41">
                  <c:v>26.307286411588876</c:v>
                </c:pt>
              </c:numCache>
            </c:numRef>
          </c:yVal>
        </c:ser>
        <c:axId val="235887232"/>
        <c:axId val="243044736"/>
      </c:scatterChart>
      <c:valAx>
        <c:axId val="235887232"/>
        <c:scaling>
          <c:orientation val="minMax"/>
        </c:scaling>
        <c:axPos val="b"/>
        <c:numFmt formatCode="General" sourceLinked="1"/>
        <c:tickLblPos val="nextTo"/>
        <c:crossAx val="243044736"/>
        <c:crosses val="autoZero"/>
        <c:crossBetween val="midCat"/>
      </c:valAx>
      <c:valAx>
        <c:axId val="243044736"/>
        <c:scaling>
          <c:orientation val="minMax"/>
        </c:scaling>
        <c:axPos val="l"/>
        <c:majorGridlines/>
        <c:numFmt formatCode="General" sourceLinked="1"/>
        <c:tickLblPos val="nextTo"/>
        <c:crossAx val="235887232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diffcounts!$D$20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0271084864391968"/>
                  <c:y val="-0.19227981918926801"/>
                </c:manualLayout>
              </c:layout>
              <c:numFmt formatCode="General" sourceLinked="0"/>
            </c:trendlineLbl>
          </c:trendline>
          <c:xVal>
            <c:numRef>
              <c:f>diffcounts!$A$21:$A$62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</c:numCache>
            </c:numRef>
          </c:xVal>
          <c:yVal>
            <c:numRef>
              <c:f>diffcounts!$D$21:$D$62</c:f>
              <c:numCache>
                <c:formatCode>General</c:formatCode>
                <c:ptCount val="42"/>
                <c:pt idx="2">
                  <c:v>4.5782732015564065</c:v>
                </c:pt>
                <c:pt idx="5">
                  <c:v>9.7258630953121727</c:v>
                </c:pt>
                <c:pt idx="8">
                  <c:v>10.456820259613016</c:v>
                </c:pt>
                <c:pt idx="11">
                  <c:v>11.17920457497312</c:v>
                </c:pt>
                <c:pt idx="18">
                  <c:v>13.34313154382559</c:v>
                </c:pt>
                <c:pt idx="29">
                  <c:v>16.330031782411364</c:v>
                </c:pt>
                <c:pt idx="32">
                  <c:v>18.427567979746048</c:v>
                </c:pt>
                <c:pt idx="35">
                  <c:v>20.433923506446426</c:v>
                </c:pt>
                <c:pt idx="38">
                  <c:v>21.814704326448435</c:v>
                </c:pt>
                <c:pt idx="41">
                  <c:v>26.049014665707379</c:v>
                </c:pt>
              </c:numCache>
            </c:numRef>
          </c:yVal>
        </c:ser>
        <c:axId val="243057024"/>
        <c:axId val="243058560"/>
      </c:scatterChart>
      <c:valAx>
        <c:axId val="243057024"/>
        <c:scaling>
          <c:orientation val="minMax"/>
        </c:scaling>
        <c:axPos val="b"/>
        <c:numFmt formatCode="General" sourceLinked="1"/>
        <c:tickLblPos val="nextTo"/>
        <c:crossAx val="243058560"/>
        <c:crosses val="autoZero"/>
        <c:crossBetween val="midCat"/>
      </c:valAx>
      <c:valAx>
        <c:axId val="243058560"/>
        <c:scaling>
          <c:orientation val="minMax"/>
        </c:scaling>
        <c:axPos val="l"/>
        <c:majorGridlines/>
        <c:numFmt formatCode="General" sourceLinked="1"/>
        <c:tickLblPos val="nextTo"/>
        <c:crossAx val="243057024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17</xdr:row>
      <xdr:rowOff>19050</xdr:rowOff>
    </xdr:from>
    <xdr:to>
      <xdr:col>11</xdr:col>
      <xdr:colOff>523875</xdr:colOff>
      <xdr:row>31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31</xdr:row>
      <xdr:rowOff>133350</xdr:rowOff>
    </xdr:from>
    <xdr:to>
      <xdr:col>11</xdr:col>
      <xdr:colOff>514350</xdr:colOff>
      <xdr:row>46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18</xdr:row>
      <xdr:rowOff>19050</xdr:rowOff>
    </xdr:from>
    <xdr:to>
      <xdr:col>11</xdr:col>
      <xdr:colOff>523875</xdr:colOff>
      <xdr:row>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32</xdr:row>
      <xdr:rowOff>133350</xdr:rowOff>
    </xdr:from>
    <xdr:to>
      <xdr:col>11</xdr:col>
      <xdr:colOff>514350</xdr:colOff>
      <xdr:row>59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activeCell="A3" sqref="A3"/>
    </sheetView>
  </sheetViews>
  <sheetFormatPr defaultRowHeight="15"/>
  <sheetData>
    <row r="1" spans="1:12">
      <c r="A1" t="s">
        <v>14</v>
      </c>
    </row>
    <row r="2" spans="1:12">
      <c r="A2" t="s">
        <v>15</v>
      </c>
    </row>
    <row r="4" spans="1:12">
      <c r="A4" t="s">
        <v>2</v>
      </c>
    </row>
    <row r="5" spans="1:12">
      <c r="A5" t="s">
        <v>8</v>
      </c>
    </row>
    <row r="6" spans="1:12">
      <c r="A6" t="s">
        <v>9</v>
      </c>
    </row>
    <row r="7" spans="1:12">
      <c r="A7" t="s">
        <v>25</v>
      </c>
    </row>
    <row r="8" spans="1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t="s">
        <v>26</v>
      </c>
    </row>
    <row r="10" spans="1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t="s">
        <v>10</v>
      </c>
    </row>
    <row r="12" spans="1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t="s">
        <v>13</v>
      </c>
    </row>
    <row r="14" spans="1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9" spans="1:12">
      <c r="A19" t="s">
        <v>0</v>
      </c>
      <c r="B19" t="s">
        <v>1</v>
      </c>
      <c r="C19" t="s">
        <v>3</v>
      </c>
      <c r="D19" t="s">
        <v>4</v>
      </c>
    </row>
    <row r="20" spans="1:12">
      <c r="A20">
        <v>0</v>
      </c>
      <c r="B20">
        <f ca="1">7+2*A20+NORMINV(RAND(),0,1)*3</f>
        <v>6.4052329848633365</v>
      </c>
      <c r="C20" t="s">
        <v>5</v>
      </c>
    </row>
    <row r="21" spans="1:12">
      <c r="A21">
        <f>A20</f>
        <v>0</v>
      </c>
      <c r="B21">
        <f t="shared" ref="B21:B49" ca="1" si="0">7+2*A21+NORMINV(RAND(),0,1)*3</f>
        <v>7.6135862585305327</v>
      </c>
      <c r="C21" t="s">
        <v>6</v>
      </c>
    </row>
    <row r="22" spans="1:12">
      <c r="A22">
        <f>A21</f>
        <v>0</v>
      </c>
      <c r="B22">
        <f t="shared" ca="1" si="0"/>
        <v>1.5810898857556257</v>
      </c>
      <c r="C22" t="s">
        <v>7</v>
      </c>
      <c r="D22">
        <f ca="1">AVERAGE(B20:B22)</f>
        <v>5.1999697097164983</v>
      </c>
    </row>
    <row r="23" spans="1:12">
      <c r="A23">
        <f>A20+1</f>
        <v>1</v>
      </c>
      <c r="B23">
        <f t="shared" ca="1" si="0"/>
        <v>10.083995742478027</v>
      </c>
      <c r="C23" t="s">
        <v>5</v>
      </c>
    </row>
    <row r="24" spans="1:12">
      <c r="A24">
        <f>A23</f>
        <v>1</v>
      </c>
      <c r="B24">
        <f t="shared" ca="1" si="0"/>
        <v>5.8843020700400466</v>
      </c>
      <c r="C24" t="s">
        <v>6</v>
      </c>
    </row>
    <row r="25" spans="1:12">
      <c r="A25">
        <f>A24</f>
        <v>1</v>
      </c>
      <c r="B25">
        <f t="shared" ca="1" si="0"/>
        <v>11.719085601972369</v>
      </c>
      <c r="C25" t="s">
        <v>7</v>
      </c>
      <c r="D25">
        <f ca="1">AVERAGE(B23:B25)</f>
        <v>9.2291278048301475</v>
      </c>
    </row>
    <row r="26" spans="1:12">
      <c r="A26">
        <f>A23+1</f>
        <v>2</v>
      </c>
      <c r="B26">
        <f t="shared" ca="1" si="0"/>
        <v>12.570978749081675</v>
      </c>
      <c r="C26" t="s">
        <v>5</v>
      </c>
    </row>
    <row r="27" spans="1:12">
      <c r="A27">
        <f>A26</f>
        <v>2</v>
      </c>
      <c r="B27">
        <f t="shared" ca="1" si="0"/>
        <v>10.062212109189476</v>
      </c>
      <c r="C27" t="s">
        <v>6</v>
      </c>
    </row>
    <row r="28" spans="1:12">
      <c r="A28">
        <f>A27</f>
        <v>2</v>
      </c>
      <c r="B28">
        <f t="shared" ca="1" si="0"/>
        <v>9.852247254625734</v>
      </c>
      <c r="C28" t="s">
        <v>7</v>
      </c>
      <c r="D28">
        <f ca="1">AVERAGE(B26:B28)</f>
        <v>10.82847937096563</v>
      </c>
    </row>
    <row r="29" spans="1:12">
      <c r="A29">
        <f>A26+1</f>
        <v>3</v>
      </c>
      <c r="B29">
        <f t="shared" ca="1" si="0"/>
        <v>18.230038635432834</v>
      </c>
      <c r="C29" t="s">
        <v>5</v>
      </c>
    </row>
    <row r="30" spans="1:12">
      <c r="A30">
        <f>A29</f>
        <v>3</v>
      </c>
      <c r="B30">
        <f t="shared" ca="1" si="0"/>
        <v>10.909995494742661</v>
      </c>
      <c r="C30" t="s">
        <v>6</v>
      </c>
    </row>
    <row r="31" spans="1:12">
      <c r="A31">
        <f>A30</f>
        <v>3</v>
      </c>
      <c r="B31">
        <f t="shared" ca="1" si="0"/>
        <v>11.443152831240486</v>
      </c>
      <c r="C31" t="s">
        <v>7</v>
      </c>
      <c r="D31">
        <f ca="1">AVERAGE(B29:B31)</f>
        <v>13.527728987138659</v>
      </c>
    </row>
    <row r="32" spans="1:12">
      <c r="A32">
        <f>A29+1</f>
        <v>4</v>
      </c>
      <c r="B32">
        <f t="shared" ca="1" si="0"/>
        <v>13.787654407215676</v>
      </c>
      <c r="C32" t="s">
        <v>5</v>
      </c>
    </row>
    <row r="33" spans="1:4">
      <c r="A33">
        <f>A32</f>
        <v>4</v>
      </c>
      <c r="B33">
        <f t="shared" ca="1" si="0"/>
        <v>13.909404630580216</v>
      </c>
      <c r="C33" t="s">
        <v>6</v>
      </c>
    </row>
    <row r="34" spans="1:4">
      <c r="A34">
        <f>A33</f>
        <v>4</v>
      </c>
      <c r="B34">
        <f t="shared" ca="1" si="0"/>
        <v>14.498119938607733</v>
      </c>
      <c r="C34" t="s">
        <v>7</v>
      </c>
      <c r="D34">
        <f ca="1">AVERAGE(B32:B34)</f>
        <v>14.065059658801209</v>
      </c>
    </row>
    <row r="35" spans="1:4">
      <c r="A35">
        <f>A32+1</f>
        <v>5</v>
      </c>
      <c r="B35">
        <f t="shared" ca="1" si="0"/>
        <v>15.203361771533304</v>
      </c>
      <c r="C35" t="s">
        <v>5</v>
      </c>
    </row>
    <row r="36" spans="1:4">
      <c r="A36">
        <f>A35</f>
        <v>5</v>
      </c>
      <c r="B36">
        <f t="shared" ca="1" si="0"/>
        <v>22.048988346944707</v>
      </c>
      <c r="C36" t="s">
        <v>6</v>
      </c>
    </row>
    <row r="37" spans="1:4">
      <c r="A37">
        <f>A36</f>
        <v>5</v>
      </c>
      <c r="B37">
        <f t="shared" ca="1" si="0"/>
        <v>21.746297742057067</v>
      </c>
      <c r="C37" t="s">
        <v>7</v>
      </c>
      <c r="D37">
        <f ca="1">AVERAGE(B35:B37)</f>
        <v>19.666215953511692</v>
      </c>
    </row>
    <row r="38" spans="1:4">
      <c r="A38">
        <f>A35+1</f>
        <v>6</v>
      </c>
      <c r="B38">
        <f t="shared" ca="1" si="0"/>
        <v>22.777789619313342</v>
      </c>
      <c r="C38" t="s">
        <v>5</v>
      </c>
    </row>
    <row r="39" spans="1:4">
      <c r="A39">
        <f>A38</f>
        <v>6</v>
      </c>
      <c r="B39">
        <f t="shared" ca="1" si="0"/>
        <v>18.43151531635511</v>
      </c>
      <c r="C39" t="s">
        <v>6</v>
      </c>
    </row>
    <row r="40" spans="1:4">
      <c r="A40">
        <f>A39</f>
        <v>6</v>
      </c>
      <c r="B40">
        <f t="shared" ca="1" si="0"/>
        <v>15.106386944017251</v>
      </c>
      <c r="C40" t="s">
        <v>7</v>
      </c>
      <c r="D40">
        <f ca="1">AVERAGE(B38:B40)</f>
        <v>18.771897293228569</v>
      </c>
    </row>
    <row r="41" spans="1:4">
      <c r="A41">
        <f>A38+1</f>
        <v>7</v>
      </c>
      <c r="B41">
        <f t="shared" ca="1" si="0"/>
        <v>18.083630501964656</v>
      </c>
      <c r="C41" t="s">
        <v>5</v>
      </c>
    </row>
    <row r="42" spans="1:4">
      <c r="A42">
        <f>A41</f>
        <v>7</v>
      </c>
      <c r="B42">
        <f t="shared" ca="1" si="0"/>
        <v>20.606209206162003</v>
      </c>
      <c r="C42" t="s">
        <v>6</v>
      </c>
    </row>
    <row r="43" spans="1:4">
      <c r="A43">
        <f>A42</f>
        <v>7</v>
      </c>
      <c r="B43">
        <f t="shared" ca="1" si="0"/>
        <v>21.838057693253042</v>
      </c>
      <c r="C43" t="s">
        <v>7</v>
      </c>
      <c r="D43">
        <f ca="1">AVERAGE(B41:B43)</f>
        <v>20.175965800459899</v>
      </c>
    </row>
    <row r="44" spans="1:4">
      <c r="A44">
        <f>A41+1</f>
        <v>8</v>
      </c>
      <c r="B44">
        <f t="shared" ca="1" si="0"/>
        <v>21.486225149628307</v>
      </c>
      <c r="C44" t="s">
        <v>5</v>
      </c>
    </row>
    <row r="45" spans="1:4">
      <c r="A45">
        <f>A44</f>
        <v>8</v>
      </c>
      <c r="B45">
        <f t="shared" ca="1" si="0"/>
        <v>26.151329353873422</v>
      </c>
      <c r="C45" t="s">
        <v>6</v>
      </c>
    </row>
    <row r="46" spans="1:4">
      <c r="A46">
        <f>A45</f>
        <v>8</v>
      </c>
      <c r="B46">
        <f t="shared" ca="1" si="0"/>
        <v>25.785766818591689</v>
      </c>
      <c r="C46" t="s">
        <v>7</v>
      </c>
      <c r="D46">
        <f ca="1">AVERAGE(B44:B46)</f>
        <v>24.474440440697805</v>
      </c>
    </row>
    <row r="47" spans="1:4">
      <c r="A47">
        <f>A44+1</f>
        <v>9</v>
      </c>
      <c r="B47">
        <f t="shared" ca="1" si="0"/>
        <v>26.3862813450211</v>
      </c>
      <c r="C47" t="s">
        <v>5</v>
      </c>
    </row>
    <row r="48" spans="1:4">
      <c r="A48">
        <f>A47</f>
        <v>9</v>
      </c>
      <c r="B48">
        <f t="shared" ca="1" si="0"/>
        <v>31.236829859425086</v>
      </c>
      <c r="C48" t="s">
        <v>6</v>
      </c>
    </row>
    <row r="49" spans="1:4">
      <c r="A49">
        <f>A48</f>
        <v>9</v>
      </c>
      <c r="B49">
        <f t="shared" ca="1" si="0"/>
        <v>24.283775594329676</v>
      </c>
      <c r="C49" t="s">
        <v>7</v>
      </c>
      <c r="D49">
        <f ca="1">AVERAGE(B47:B49)</f>
        <v>27.302295599591957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>
      <selection activeCell="A3" sqref="A3"/>
    </sheetView>
  </sheetViews>
  <sheetFormatPr defaultRowHeight="15"/>
  <sheetData>
    <row r="1" spans="1:12">
      <c r="A1" t="s">
        <v>14</v>
      </c>
    </row>
    <row r="2" spans="1:12">
      <c r="A2" t="s">
        <v>15</v>
      </c>
    </row>
    <row r="4" spans="1:12">
      <c r="A4" t="s">
        <v>16</v>
      </c>
    </row>
    <row r="5" spans="1:12">
      <c r="A5" t="s">
        <v>27</v>
      </c>
    </row>
    <row r="6" spans="1:12">
      <c r="A6" t="s">
        <v>8</v>
      </c>
    </row>
    <row r="7" spans="1:12">
      <c r="A7" t="s">
        <v>9</v>
      </c>
    </row>
    <row r="8" spans="1:12">
      <c r="A8" t="s">
        <v>11</v>
      </c>
    </row>
    <row r="9" spans="1:12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t="s">
        <v>12</v>
      </c>
    </row>
    <row r="11" spans="1:1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t="s">
        <v>10</v>
      </c>
    </row>
    <row r="13" spans="1:1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t="s">
        <v>13</v>
      </c>
    </row>
    <row r="15" spans="1:1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20" spans="1:12">
      <c r="A20" t="s">
        <v>0</v>
      </c>
      <c r="B20" t="s">
        <v>1</v>
      </c>
      <c r="C20" t="s">
        <v>3</v>
      </c>
      <c r="D20" t="s">
        <v>4</v>
      </c>
    </row>
    <row r="21" spans="1:12">
      <c r="A21">
        <v>0</v>
      </c>
      <c r="B21">
        <f ca="1">7+2*A21+NORMINV(RAND(),0,1)*3</f>
        <v>4.4727571357334384</v>
      </c>
      <c r="C21" t="s">
        <v>5</v>
      </c>
    </row>
    <row r="22" spans="1:12">
      <c r="A22">
        <f>A21</f>
        <v>0</v>
      </c>
      <c r="B22">
        <f t="shared" ref="B22:B62" ca="1" si="0">7+2*A22+NORMINV(RAND(),0,1)*3</f>
        <v>3.0627716080616509</v>
      </c>
      <c r="C22" t="s">
        <v>6</v>
      </c>
    </row>
    <row r="23" spans="1:12">
      <c r="A23">
        <f>A22</f>
        <v>0</v>
      </c>
      <c r="B23">
        <f t="shared" ca="1" si="0"/>
        <v>6.1992908608741297</v>
      </c>
      <c r="C23" t="s">
        <v>7</v>
      </c>
      <c r="D23">
        <f ca="1">AVERAGE(B21:B23)</f>
        <v>4.5782732015564065</v>
      </c>
    </row>
    <row r="24" spans="1:12">
      <c r="A24">
        <f>A21+1</f>
        <v>1</v>
      </c>
      <c r="B24">
        <f t="shared" ca="1" si="0"/>
        <v>7.8231962915508326</v>
      </c>
      <c r="C24" t="s">
        <v>5</v>
      </c>
    </row>
    <row r="25" spans="1:12">
      <c r="A25">
        <f>A24</f>
        <v>1</v>
      </c>
      <c r="B25">
        <f t="shared" ca="1" si="0"/>
        <v>7.7267911827783138</v>
      </c>
      <c r="C25" t="s">
        <v>6</v>
      </c>
    </row>
    <row r="26" spans="1:12">
      <c r="A26">
        <f>A25</f>
        <v>1</v>
      </c>
      <c r="B26">
        <f t="shared" ca="1" si="0"/>
        <v>13.627601811607375</v>
      </c>
      <c r="C26" t="s">
        <v>7</v>
      </c>
      <c r="D26">
        <f ca="1">AVERAGE(B24:B26)</f>
        <v>9.7258630953121727</v>
      </c>
    </row>
    <row r="27" spans="1:12">
      <c r="A27">
        <f>A24+1</f>
        <v>2</v>
      </c>
      <c r="B27">
        <f t="shared" ca="1" si="0"/>
        <v>7.8825708028909798</v>
      </c>
      <c r="C27" t="s">
        <v>5</v>
      </c>
    </row>
    <row r="28" spans="1:12">
      <c r="A28">
        <f>A27</f>
        <v>2</v>
      </c>
      <c r="B28">
        <f t="shared" ca="1" si="0"/>
        <v>13.428016878810569</v>
      </c>
      <c r="C28" t="s">
        <v>6</v>
      </c>
    </row>
    <row r="29" spans="1:12">
      <c r="A29">
        <f>A28</f>
        <v>2</v>
      </c>
      <c r="B29">
        <f t="shared" ca="1" si="0"/>
        <v>10.059873097137501</v>
      </c>
      <c r="C29" t="s">
        <v>7</v>
      </c>
      <c r="D29">
        <f ca="1">AVERAGE(B27:B29)</f>
        <v>10.456820259613016</v>
      </c>
    </row>
    <row r="30" spans="1:12">
      <c r="A30">
        <f>A27+1</f>
        <v>3</v>
      </c>
      <c r="B30">
        <f t="shared" ca="1" si="0"/>
        <v>14.40132597854396</v>
      </c>
      <c r="C30" t="s">
        <v>5</v>
      </c>
    </row>
    <row r="31" spans="1:12">
      <c r="A31">
        <f>A30</f>
        <v>3</v>
      </c>
      <c r="B31">
        <f t="shared" ca="1" si="0"/>
        <v>12.550478843260708</v>
      </c>
      <c r="C31" t="s">
        <v>6</v>
      </c>
    </row>
    <row r="32" spans="1:12">
      <c r="A32">
        <f>A31</f>
        <v>3</v>
      </c>
      <c r="B32">
        <f t="shared" ca="1" si="0"/>
        <v>6.5858089031146898</v>
      </c>
      <c r="C32" t="s">
        <v>7</v>
      </c>
      <c r="D32">
        <f ca="1">AVERAGE(B30:B32)</f>
        <v>11.17920457497312</v>
      </c>
    </row>
    <row r="33" spans="1:4">
      <c r="A33">
        <f>A30+1</f>
        <v>4</v>
      </c>
      <c r="B33">
        <f t="shared" ca="1" si="0"/>
        <v>17.118600104294874</v>
      </c>
      <c r="C33" t="s">
        <v>5</v>
      </c>
    </row>
    <row r="34" spans="1:4">
      <c r="A34">
        <f>A33</f>
        <v>4</v>
      </c>
      <c r="B34">
        <f t="shared" ca="1" si="0"/>
        <v>16.109216522360953</v>
      </c>
      <c r="C34" t="s">
        <v>6</v>
      </c>
    </row>
    <row r="35" spans="1:4">
      <c r="A35">
        <f>A34</f>
        <v>4</v>
      </c>
      <c r="B35">
        <f t="shared" ca="1" si="0"/>
        <v>12.748416826657845</v>
      </c>
      <c r="C35" t="s">
        <v>7</v>
      </c>
    </row>
    <row r="36" spans="1:4">
      <c r="A36">
        <v>4</v>
      </c>
      <c r="B36">
        <f t="shared" ref="B36:B39" ca="1" si="1">7+2*A36+NORMINV(RAND(),0,1)*3</f>
        <v>7.9959996177944594</v>
      </c>
      <c r="C36" t="s">
        <v>17</v>
      </c>
    </row>
    <row r="37" spans="1:4">
      <c r="A37">
        <v>4</v>
      </c>
      <c r="B37">
        <f t="shared" ca="1" si="1"/>
        <v>17.474172126424786</v>
      </c>
      <c r="C37" t="s">
        <v>18</v>
      </c>
    </row>
    <row r="38" spans="1:4">
      <c r="A38">
        <v>4</v>
      </c>
      <c r="B38">
        <f t="shared" ca="1" si="1"/>
        <v>10.410416902964736</v>
      </c>
      <c r="C38" t="s">
        <v>19</v>
      </c>
    </row>
    <row r="39" spans="1:4">
      <c r="A39">
        <v>4</v>
      </c>
      <c r="B39">
        <f t="shared" ca="1" si="1"/>
        <v>11.545098706281484</v>
      </c>
      <c r="C39" t="s">
        <v>20</v>
      </c>
      <c r="D39">
        <f ca="1">AVERAGE(B33:B39)</f>
        <v>13.34313154382559</v>
      </c>
    </row>
    <row r="40" spans="1:4">
      <c r="A40">
        <f>A33+1</f>
        <v>5</v>
      </c>
      <c r="B40">
        <f t="shared" ca="1" si="0"/>
        <v>16.237000977268707</v>
      </c>
      <c r="C40" t="s">
        <v>5</v>
      </c>
    </row>
    <row r="41" spans="1:4">
      <c r="A41">
        <f>A40</f>
        <v>5</v>
      </c>
      <c r="B41">
        <f t="shared" ca="1" si="0"/>
        <v>16.353785594055108</v>
      </c>
      <c r="C41" t="s">
        <v>6</v>
      </c>
    </row>
    <row r="42" spans="1:4">
      <c r="A42">
        <f>A41</f>
        <v>5</v>
      </c>
      <c r="B42">
        <f t="shared" ca="1" si="0"/>
        <v>14.125977084368165</v>
      </c>
      <c r="C42" t="s">
        <v>7</v>
      </c>
    </row>
    <row r="43" spans="1:4">
      <c r="A43">
        <v>5</v>
      </c>
      <c r="B43">
        <f t="shared" ref="B43:B50" ca="1" si="2">7+2*A43+NORMINV(RAND(),0,1)*3</f>
        <v>19.10046143241302</v>
      </c>
      <c r="C43" t="s">
        <v>17</v>
      </c>
    </row>
    <row r="44" spans="1:4">
      <c r="A44">
        <v>5</v>
      </c>
      <c r="B44">
        <f t="shared" ca="1" si="2"/>
        <v>17.754489538113976</v>
      </c>
      <c r="C44" t="s">
        <v>18</v>
      </c>
    </row>
    <row r="45" spans="1:4">
      <c r="A45">
        <v>5</v>
      </c>
      <c r="B45">
        <f t="shared" ca="1" si="2"/>
        <v>16.411936283590922</v>
      </c>
      <c r="C45" t="s">
        <v>19</v>
      </c>
    </row>
    <row r="46" spans="1:4">
      <c r="A46">
        <v>5</v>
      </c>
      <c r="B46">
        <f t="shared" ca="1" si="2"/>
        <v>14.182769907432512</v>
      </c>
      <c r="C46" t="s">
        <v>20</v>
      </c>
    </row>
    <row r="47" spans="1:4">
      <c r="A47">
        <v>5</v>
      </c>
      <c r="B47">
        <f t="shared" ca="1" si="2"/>
        <v>15.144525591521329</v>
      </c>
      <c r="C47" t="s">
        <v>21</v>
      </c>
    </row>
    <row r="48" spans="1:4">
      <c r="A48">
        <v>5</v>
      </c>
      <c r="B48">
        <f t="shared" ca="1" si="2"/>
        <v>13.278743180461168</v>
      </c>
      <c r="C48" t="s">
        <v>22</v>
      </c>
    </row>
    <row r="49" spans="1:4">
      <c r="A49">
        <v>5</v>
      </c>
      <c r="B49">
        <f t="shared" ca="1" si="2"/>
        <v>21.883364253163748</v>
      </c>
      <c r="C49" t="s">
        <v>23</v>
      </c>
    </row>
    <row r="50" spans="1:4">
      <c r="A50">
        <v>5</v>
      </c>
      <c r="B50">
        <f t="shared" ca="1" si="2"/>
        <v>15.157295764136361</v>
      </c>
      <c r="C50" t="s">
        <v>24</v>
      </c>
      <c r="D50">
        <f ca="1">AVERAGE(B40:B50)</f>
        <v>16.330031782411364</v>
      </c>
    </row>
    <row r="51" spans="1:4">
      <c r="A51">
        <f>A40+1</f>
        <v>6</v>
      </c>
      <c r="B51">
        <f t="shared" ca="1" si="0"/>
        <v>17.400392022560055</v>
      </c>
      <c r="C51" t="s">
        <v>5</v>
      </c>
    </row>
    <row r="52" spans="1:4">
      <c r="A52">
        <f>A51</f>
        <v>6</v>
      </c>
      <c r="B52">
        <f t="shared" ca="1" si="0"/>
        <v>18.782246479203501</v>
      </c>
      <c r="C52" t="s">
        <v>6</v>
      </c>
    </row>
    <row r="53" spans="1:4">
      <c r="A53">
        <f>A52</f>
        <v>6</v>
      </c>
      <c r="B53">
        <f t="shared" ca="1" si="0"/>
        <v>19.100065437474591</v>
      </c>
      <c r="C53" t="s">
        <v>7</v>
      </c>
      <c r="D53">
        <f ca="1">AVERAGE(B51:B53)</f>
        <v>18.427567979746048</v>
      </c>
    </row>
    <row r="54" spans="1:4">
      <c r="A54">
        <f>A51+1</f>
        <v>7</v>
      </c>
      <c r="B54">
        <f t="shared" ca="1" si="0"/>
        <v>19.182888846349272</v>
      </c>
      <c r="C54" t="s">
        <v>5</v>
      </c>
    </row>
    <row r="55" spans="1:4">
      <c r="A55">
        <f>A54</f>
        <v>7</v>
      </c>
      <c r="B55">
        <f t="shared" ca="1" si="0"/>
        <v>16.554419635089193</v>
      </c>
      <c r="C55" t="s">
        <v>6</v>
      </c>
    </row>
    <row r="56" spans="1:4">
      <c r="A56">
        <f>A55</f>
        <v>7</v>
      </c>
      <c r="B56">
        <f t="shared" ca="1" si="0"/>
        <v>25.564462037900817</v>
      </c>
      <c r="C56" t="s">
        <v>7</v>
      </c>
      <c r="D56">
        <f ca="1">AVERAGE(B54:B56)</f>
        <v>20.433923506446426</v>
      </c>
    </row>
    <row r="57" spans="1:4">
      <c r="A57">
        <f>A54+1</f>
        <v>8</v>
      </c>
      <c r="B57">
        <f t="shared" ca="1" si="0"/>
        <v>21.068258350582823</v>
      </c>
      <c r="C57" t="s">
        <v>5</v>
      </c>
    </row>
    <row r="58" spans="1:4">
      <c r="A58">
        <f>A57</f>
        <v>8</v>
      </c>
      <c r="B58">
        <f t="shared" ca="1" si="0"/>
        <v>19.055825993248472</v>
      </c>
      <c r="C58" t="s">
        <v>6</v>
      </c>
    </row>
    <row r="59" spans="1:4">
      <c r="A59">
        <f>A58</f>
        <v>8</v>
      </c>
      <c r="B59">
        <f t="shared" ca="1" si="0"/>
        <v>25.320028635514014</v>
      </c>
      <c r="C59" t="s">
        <v>7</v>
      </c>
      <c r="D59">
        <f ca="1">AVERAGE(B57:B59)</f>
        <v>21.814704326448435</v>
      </c>
    </row>
    <row r="60" spans="1:4">
      <c r="A60">
        <f>A57+1</f>
        <v>9</v>
      </c>
      <c r="B60">
        <f t="shared" ca="1" si="0"/>
        <v>26.109849554920281</v>
      </c>
      <c r="C60" t="s">
        <v>5</v>
      </c>
    </row>
    <row r="61" spans="1:4">
      <c r="A61">
        <f>A60</f>
        <v>9</v>
      </c>
      <c r="B61">
        <f t="shared" ca="1" si="0"/>
        <v>25.729908030612986</v>
      </c>
      <c r="C61" t="s">
        <v>6</v>
      </c>
    </row>
    <row r="62" spans="1:4">
      <c r="A62">
        <f>A61</f>
        <v>9</v>
      </c>
      <c r="B62">
        <f t="shared" ca="1" si="0"/>
        <v>26.307286411588876</v>
      </c>
      <c r="C62" t="s">
        <v>7</v>
      </c>
      <c r="D62">
        <f ca="1">AVERAGE(B60:B62)</f>
        <v>26.049014665707379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samecounts</vt:lpstr>
      <vt:lpstr>diffcounts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 Ross</dc:creator>
  <cp:lastModifiedBy>User</cp:lastModifiedBy>
  <dcterms:created xsi:type="dcterms:W3CDTF">2011-01-21T14:40:45Z</dcterms:created>
  <dcterms:modified xsi:type="dcterms:W3CDTF">2011-10-05T14:57:46Z</dcterms:modified>
</cp:coreProperties>
</file>